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\Documents\WVMTR Documents\RRCA Star Insurance &amp; Inventory\"/>
    </mc:Choice>
  </mc:AlternateContent>
  <bookViews>
    <workbookView xWindow="0" yWindow="135" windowWidth="19155" windowHeight="796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16" i="1" l="1"/>
  <c r="K15" i="1"/>
  <c r="K14" i="1"/>
  <c r="K13" i="1"/>
  <c r="K12" i="1"/>
  <c r="K11" i="1"/>
  <c r="K10" i="1"/>
  <c r="K9" i="1"/>
  <c r="K8" i="1"/>
  <c r="K7" i="1"/>
  <c r="K6" i="1"/>
  <c r="K5" i="1"/>
  <c r="J18" i="1"/>
  <c r="K18" i="1" l="1"/>
</calcChain>
</file>

<file path=xl/sharedStrings.xml><?xml version="1.0" encoding="utf-8"?>
<sst xmlns="http://schemas.openxmlformats.org/spreadsheetml/2006/main" count="30" uniqueCount="27">
  <si>
    <t>West Viginia Mountain Trail Runners</t>
  </si>
  <si>
    <t>Electro-Numerics Raceclock Model 1207-6XL S/N LD5873, Stand, Cases, Hardware</t>
  </si>
  <si>
    <t xml:space="preserve">Flying Feet Computers Time Machine S/N 2477 and Hardware </t>
  </si>
  <si>
    <t>Insured by Star Insurance, Fort Wayne , IN</t>
  </si>
  <si>
    <t>Cost</t>
  </si>
  <si>
    <t>Date</t>
  </si>
  <si>
    <t>Lark 7'x12' tandem box trailer</t>
  </si>
  <si>
    <t>Premiun</t>
  </si>
  <si>
    <t>Pair Electro Voice ZLX-12P loudspeakers</t>
  </si>
  <si>
    <r>
      <t>Electro-Numerics Raceclock Model 1207-6XL S/N LD8886</t>
    </r>
    <r>
      <rPr>
        <sz val="11"/>
        <color theme="1"/>
        <rFont val="Calibri"/>
        <family val="2"/>
        <scheme val="minor"/>
      </rPr>
      <t>, Stand, Cases, Hardware</t>
    </r>
  </si>
  <si>
    <t>April 2009</t>
  </si>
  <si>
    <t>August 2008</t>
  </si>
  <si>
    <t>May 2012</t>
  </si>
  <si>
    <t>October 2013</t>
  </si>
  <si>
    <t>February 2013</t>
  </si>
  <si>
    <t>GoPro Finish Line Camera</t>
  </si>
  <si>
    <t>February 2015</t>
  </si>
  <si>
    <t>Stihl HS 82 R trimmer</t>
  </si>
  <si>
    <t>October 2017</t>
  </si>
  <si>
    <r>
      <t>Flying Feet Computers Time Machine S/N</t>
    </r>
    <r>
      <rPr>
        <sz val="11"/>
        <rFont val="Calibri"/>
        <family val="2"/>
        <scheme val="minor"/>
      </rPr>
      <t xml:space="preserve"> 3462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and Hardware </t>
    </r>
  </si>
  <si>
    <t>June 2015</t>
  </si>
  <si>
    <t xml:space="preserve">Used Flying Feet Computers Time Machine S/N 1958 </t>
  </si>
  <si>
    <t>New Flying Feet Computers Tim Machine S/N 3116</t>
  </si>
  <si>
    <t>October 2018</t>
  </si>
  <si>
    <t>Inventory as of December 21, 2022</t>
  </si>
  <si>
    <t>July 2022</t>
  </si>
  <si>
    <t>Two (2) Burley bike trailers @ $615 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</si>
</sst>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3">
    <xf numFmtId="0" fontId="0" fillId="0" borderId="0" xfId="0"/>
    <xf numFmtId="0" fontId="1" fillId="0" borderId="1" xfId="0" applyFont="1" applyBorder="1"/>
    <xf numFmtId="0" fontId="0" fillId="0" borderId="1" xfId="0" applyBorder="1"/>
    <xf numFmtId="15" fontId="0" fillId="0" borderId="1" xfId="0" applyNumberFormat="1" applyBorder="1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/>
    <xf numFmtId="164" fontId="0" fillId="0" borderId="0" xfId="0" applyNumberFormat="1"/>
    <xf numFmtId="0" fontId="0" fillId="0" borderId="1" xfId="0" applyFill="1" applyBorder="1"/>
    <xf numFmtId="44" fontId="0" fillId="0" borderId="1" xfId="1" applyFont="1" applyBorder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L12" sqref="L12:L13"/>
    </sheetView>
  </sheetViews>
  <sheetFormatPr defaultRowHeight="15" x14ac:dyDescent="0.25"/>
  <cols>
    <col min="2" max="2" width="20.28515625" customWidth="1"/>
    <col min="3" max="3" width="3.5703125" hidden="1" customWidth="1"/>
    <col min="8" max="8" width="10.5703125" customWidth="1"/>
    <col min="9" max="9" width="18.140625" style="4" customWidth="1"/>
    <col min="10" max="10" width="9.140625" style="9"/>
    <col min="12" max="12" width="13.7109375" style="4" customWidth="1"/>
  </cols>
  <sheetData>
    <row r="1" spans="1:11" x14ac:dyDescent="0.25">
      <c r="A1" s="1" t="s">
        <v>0</v>
      </c>
      <c r="B1" s="1"/>
      <c r="C1" s="1"/>
      <c r="D1" s="1"/>
      <c r="E1" s="2"/>
      <c r="F1" s="2"/>
      <c r="G1" s="2"/>
      <c r="H1" s="2"/>
      <c r="I1" s="5" t="s">
        <v>5</v>
      </c>
      <c r="J1" s="7" t="s">
        <v>4</v>
      </c>
      <c r="K1" s="1" t="s">
        <v>7</v>
      </c>
    </row>
    <row r="2" spans="1:11" x14ac:dyDescent="0.25">
      <c r="A2" s="2" t="s">
        <v>24</v>
      </c>
      <c r="B2" s="2"/>
      <c r="C2" s="3"/>
      <c r="D2" s="2"/>
      <c r="E2" s="2"/>
      <c r="F2" s="2"/>
      <c r="G2" s="2"/>
      <c r="H2" s="2"/>
      <c r="I2" s="6"/>
      <c r="J2" s="8"/>
      <c r="K2" s="2"/>
    </row>
    <row r="3" spans="1:11" x14ac:dyDescent="0.25">
      <c r="A3" s="2" t="s">
        <v>3</v>
      </c>
      <c r="B3" s="2"/>
      <c r="C3" s="2"/>
      <c r="D3" s="2"/>
      <c r="E3" s="2"/>
      <c r="F3" s="2"/>
      <c r="G3" s="2"/>
      <c r="H3" s="2"/>
      <c r="I3" s="6"/>
      <c r="J3" s="8"/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6"/>
      <c r="J4" s="8"/>
      <c r="K4" s="2"/>
    </row>
    <row r="5" spans="1:11" x14ac:dyDescent="0.25">
      <c r="A5" s="2" t="s">
        <v>1</v>
      </c>
      <c r="B5" s="2"/>
      <c r="C5" s="2"/>
      <c r="D5" s="2"/>
      <c r="E5" s="2"/>
      <c r="F5" s="2"/>
      <c r="G5" s="2"/>
      <c r="H5" s="2"/>
      <c r="I5" s="6" t="s">
        <v>10</v>
      </c>
      <c r="J5" s="8">
        <v>2560</v>
      </c>
      <c r="K5" s="11">
        <f t="shared" ref="K5:K16" si="0">(+J5/100)*2.55</f>
        <v>65.28</v>
      </c>
    </row>
    <row r="6" spans="1:11" x14ac:dyDescent="0.25">
      <c r="A6" s="2" t="s">
        <v>2</v>
      </c>
      <c r="B6" s="2"/>
      <c r="C6" s="2"/>
      <c r="D6" s="2"/>
      <c r="E6" s="2"/>
      <c r="F6" s="2"/>
      <c r="G6" s="2"/>
      <c r="H6" s="2"/>
      <c r="I6" s="6" t="s">
        <v>11</v>
      </c>
      <c r="J6" s="8">
        <v>1050</v>
      </c>
      <c r="K6" s="11">
        <f t="shared" si="0"/>
        <v>26.774999999999999</v>
      </c>
    </row>
    <row r="7" spans="1:11" x14ac:dyDescent="0.25">
      <c r="A7" s="2" t="s">
        <v>6</v>
      </c>
      <c r="B7" s="2"/>
      <c r="C7" s="2"/>
      <c r="D7" s="2"/>
      <c r="E7" s="2"/>
      <c r="F7" s="2"/>
      <c r="G7" s="2"/>
      <c r="H7" s="2"/>
      <c r="I7" s="6" t="s">
        <v>12</v>
      </c>
      <c r="J7" s="8">
        <v>3000</v>
      </c>
      <c r="K7" s="11">
        <f t="shared" si="0"/>
        <v>76.5</v>
      </c>
    </row>
    <row r="8" spans="1:11" x14ac:dyDescent="0.25">
      <c r="A8" s="2" t="s">
        <v>26</v>
      </c>
      <c r="B8" s="2"/>
      <c r="C8" s="2"/>
      <c r="D8" s="2"/>
      <c r="E8" s="2"/>
      <c r="F8" s="2"/>
      <c r="G8" s="2"/>
      <c r="H8" s="2"/>
      <c r="I8" s="6" t="s">
        <v>25</v>
      </c>
      <c r="J8" s="8">
        <v>1250</v>
      </c>
      <c r="K8" s="11">
        <f t="shared" si="0"/>
        <v>31.874999999999996</v>
      </c>
    </row>
    <row r="9" spans="1:11" x14ac:dyDescent="0.25">
      <c r="A9" s="2" t="s">
        <v>8</v>
      </c>
      <c r="B9" s="2"/>
      <c r="C9" s="2"/>
      <c r="D9" s="2"/>
      <c r="E9" s="2"/>
      <c r="F9" s="2"/>
      <c r="G9" s="2"/>
      <c r="H9" s="2"/>
      <c r="I9" s="6" t="s">
        <v>13</v>
      </c>
      <c r="J9" s="8">
        <v>800</v>
      </c>
      <c r="K9" s="11">
        <f t="shared" si="0"/>
        <v>20.399999999999999</v>
      </c>
    </row>
    <row r="10" spans="1:11" x14ac:dyDescent="0.25">
      <c r="A10" s="2" t="s">
        <v>19</v>
      </c>
      <c r="B10" s="2"/>
      <c r="C10" s="2"/>
      <c r="D10" s="2"/>
      <c r="E10" s="2"/>
      <c r="F10" s="2"/>
      <c r="G10" s="2"/>
      <c r="H10" s="2"/>
      <c r="I10" s="6" t="s">
        <v>14</v>
      </c>
      <c r="J10" s="8">
        <v>1050</v>
      </c>
      <c r="K10" s="11">
        <f t="shared" si="0"/>
        <v>26.774999999999999</v>
      </c>
    </row>
    <row r="11" spans="1:11" x14ac:dyDescent="0.25">
      <c r="A11" s="2" t="s">
        <v>9</v>
      </c>
      <c r="B11" s="2"/>
      <c r="C11" s="2"/>
      <c r="D11" s="2"/>
      <c r="E11" s="2"/>
      <c r="F11" s="2"/>
      <c r="G11" s="2"/>
      <c r="H11" s="2"/>
      <c r="I11" s="6" t="s">
        <v>14</v>
      </c>
      <c r="J11" s="8">
        <v>2900</v>
      </c>
      <c r="K11" s="11">
        <f t="shared" si="0"/>
        <v>73.949999999999989</v>
      </c>
    </row>
    <row r="12" spans="1:11" x14ac:dyDescent="0.25">
      <c r="A12" s="2" t="s">
        <v>15</v>
      </c>
      <c r="B12" s="2"/>
      <c r="C12" s="2"/>
      <c r="D12" s="2"/>
      <c r="E12" s="2"/>
      <c r="F12" s="2"/>
      <c r="G12" s="2"/>
      <c r="H12" s="2"/>
      <c r="I12" s="6" t="s">
        <v>16</v>
      </c>
      <c r="J12" s="8">
        <v>613</v>
      </c>
      <c r="K12" s="11">
        <f t="shared" si="0"/>
        <v>15.631499999999999</v>
      </c>
    </row>
    <row r="13" spans="1:11" x14ac:dyDescent="0.25">
      <c r="A13" s="2" t="s">
        <v>17</v>
      </c>
      <c r="B13" s="2"/>
      <c r="C13" s="2"/>
      <c r="D13" s="2"/>
      <c r="E13" s="2"/>
      <c r="F13" s="2"/>
      <c r="G13" s="2"/>
      <c r="H13" s="2"/>
      <c r="I13" s="6" t="s">
        <v>18</v>
      </c>
      <c r="J13" s="8">
        <v>495</v>
      </c>
      <c r="K13" s="11">
        <f t="shared" si="0"/>
        <v>12.622499999999999</v>
      </c>
    </row>
    <row r="14" spans="1:11" x14ac:dyDescent="0.25">
      <c r="A14" s="2" t="s">
        <v>21</v>
      </c>
      <c r="B14" s="2"/>
      <c r="C14" s="2"/>
      <c r="D14" s="2"/>
      <c r="E14" s="2"/>
      <c r="F14" s="2"/>
      <c r="G14" s="2"/>
      <c r="H14" s="2"/>
      <c r="I14" s="6" t="s">
        <v>20</v>
      </c>
      <c r="J14" s="8">
        <v>600</v>
      </c>
      <c r="K14" s="11">
        <f t="shared" si="0"/>
        <v>15.299999999999999</v>
      </c>
    </row>
    <row r="15" spans="1:11" x14ac:dyDescent="0.25">
      <c r="A15" s="10" t="s">
        <v>22</v>
      </c>
      <c r="B15" s="2"/>
      <c r="C15" s="2"/>
      <c r="D15" s="2"/>
      <c r="E15" s="2"/>
      <c r="F15" s="2"/>
      <c r="G15" s="2"/>
      <c r="H15" s="2"/>
      <c r="I15" s="6" t="s">
        <v>20</v>
      </c>
      <c r="J15" s="8">
        <v>1050</v>
      </c>
      <c r="K15" s="11">
        <f t="shared" si="0"/>
        <v>26.774999999999999</v>
      </c>
    </row>
    <row r="16" spans="1:11" x14ac:dyDescent="0.25">
      <c r="A16" s="10" t="s">
        <v>17</v>
      </c>
      <c r="B16" s="2"/>
      <c r="C16" s="2"/>
      <c r="D16" s="2"/>
      <c r="E16" s="2"/>
      <c r="F16" s="2"/>
      <c r="G16" s="2"/>
      <c r="H16" s="2"/>
      <c r="I16" s="6" t="s">
        <v>23</v>
      </c>
      <c r="J16" s="8">
        <v>500</v>
      </c>
      <c r="K16" s="11">
        <f t="shared" si="0"/>
        <v>12.75</v>
      </c>
    </row>
    <row r="17" spans="10:11" x14ac:dyDescent="0.25">
      <c r="K17" s="12"/>
    </row>
    <row r="18" spans="10:11" x14ac:dyDescent="0.25">
      <c r="J18" s="9">
        <f>SUM(J5:J17)</f>
        <v>15868</v>
      </c>
      <c r="K18" s="12">
        <f>SUM(K5:K17)</f>
        <v>404.63400000000001</v>
      </c>
    </row>
  </sheetData>
  <pageMargins left="0.7" right="0.7" top="0.75" bottom="0.7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Lehmann</dc:creator>
  <cp:lastModifiedBy>Dan</cp:lastModifiedBy>
  <cp:lastPrinted>2018-01-02T22:12:33Z</cp:lastPrinted>
  <dcterms:created xsi:type="dcterms:W3CDTF">2011-03-23T02:02:41Z</dcterms:created>
  <dcterms:modified xsi:type="dcterms:W3CDTF">2022-12-21T19:08:37Z</dcterms:modified>
</cp:coreProperties>
</file>